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Лист1" sheetId="1" r:id="rId1"/>
  </sheets>
  <definedNames>
    <definedName name="_xlnm.Print_Area" localSheetId="0">Лист1!$A$1:$C$44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29" i="1" l="1"/>
  <c r="C21" i="1"/>
  <c r="C13" i="1" l="1"/>
  <c r="C37" i="1" s="1"/>
</calcChain>
</file>

<file path=xl/sharedStrings.xml><?xml version="1.0" encoding="utf-8"?>
<sst xmlns="http://schemas.openxmlformats.org/spreadsheetml/2006/main" count="59" uniqueCount="59">
  <si>
    <t>№</t>
  </si>
  <si>
    <t>Наименование показателей</t>
  </si>
  <si>
    <t>1.</t>
  </si>
  <si>
    <t>2.</t>
  </si>
  <si>
    <t>от работы общежития;</t>
  </si>
  <si>
    <t>от работы столовой;</t>
  </si>
  <si>
    <t>от оказания платных образовательных услуг;</t>
  </si>
  <si>
    <t>прочие поступления;</t>
  </si>
  <si>
    <t>3.</t>
  </si>
  <si>
    <t>заработная плата</t>
  </si>
  <si>
    <t>взносы</t>
  </si>
  <si>
    <t>коммунальные услуги</t>
  </si>
  <si>
    <t>содержание имущества:</t>
  </si>
  <si>
    <t>- ремонт оборудовани;</t>
  </si>
  <si>
    <t>- ремонт автомобилей;</t>
  </si>
  <si>
    <t>прочие услуги:</t>
  </si>
  <si>
    <t>- обучение сотрудников;</t>
  </si>
  <si>
    <t>- организационный взнос;</t>
  </si>
  <si>
    <t>- сертификация ИСО;</t>
  </si>
  <si>
    <t>- организация питания;</t>
  </si>
  <si>
    <t>- установка оборудования;</t>
  </si>
  <si>
    <t>- прочие услуги;</t>
  </si>
  <si>
    <t>3.1.</t>
  </si>
  <si>
    <t>2.1.</t>
  </si>
  <si>
    <t>2.2.</t>
  </si>
  <si>
    <t>2.3.</t>
  </si>
  <si>
    <t>2.4.</t>
  </si>
  <si>
    <t>3.2.</t>
  </si>
  <si>
    <t>3.3.</t>
  </si>
  <si>
    <t>3.4.</t>
  </si>
  <si>
    <t>3.5.</t>
  </si>
  <si>
    <t>3.6.</t>
  </si>
  <si>
    <t>приобретение основных средств</t>
  </si>
  <si>
    <t>3.7.</t>
  </si>
  <si>
    <t>приобретение материальных запасов, из них:</t>
  </si>
  <si>
    <t>- продукты питания;</t>
  </si>
  <si>
    <t>- хозяйственные товары;</t>
  </si>
  <si>
    <t>- пордарки;</t>
  </si>
  <si>
    <t>прочие выплаты</t>
  </si>
  <si>
    <t>3.9.</t>
  </si>
  <si>
    <t>за участие в конференции;</t>
  </si>
  <si>
    <t>госпошлины, штрафы, пени и пр.;</t>
  </si>
  <si>
    <t>ОСАГО;</t>
  </si>
  <si>
    <t>3.10.</t>
  </si>
  <si>
    <t>3.11.</t>
  </si>
  <si>
    <t>4.</t>
  </si>
  <si>
    <t>3.8.</t>
  </si>
  <si>
    <t>Сумма,                                тыс. руб.</t>
  </si>
  <si>
    <t>Публичный отчет</t>
  </si>
  <si>
    <t>о расходовании внебюджетных средств,</t>
  </si>
  <si>
    <t>поступивших на счет ГАПОУ "Лаишевский технико-экономический техникум</t>
  </si>
  <si>
    <t>Главный бухгалтер ______________ И.Н.Окунева</t>
  </si>
  <si>
    <t xml:space="preserve"> за 2025 год</t>
  </si>
  <si>
    <t>Остаток внебюджетных средств на 01.01.2025 г.</t>
  </si>
  <si>
    <t>Всего получено внебюджетных средств в 2025 г., в т.ч:</t>
  </si>
  <si>
    <t>Расходы внебюджетных средств в 2025 году, из них:</t>
  </si>
  <si>
    <t>Остаток внебюджетных средств на 01.01.2026 г.</t>
  </si>
  <si>
    <t>- строительные материалы</t>
  </si>
  <si>
    <t>Директор ________________ М.Г. 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</si>
</sst>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49" fontId="6" fillId="0" borderId="7" xfId="0" applyNumberFormat="1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49" fontId="7" fillId="0" borderId="7" xfId="0" applyNumberFormat="1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2" fontId="7" fillId="0" borderId="9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2" fontId="5" fillId="0" borderId="3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2" fontId="5" fillId="0" borderId="12" xfId="0" applyNumberFormat="1" applyFont="1" applyBorder="1" applyAlignment="1">
      <alignment horizontal="center" wrapText="1"/>
    </xf>
    <xf numFmtId="164" fontId="5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wrapText="1"/>
    </xf>
    <xf numFmtId="49" fontId="5" fillId="0" borderId="11" xfId="0" applyNumberFormat="1" applyFont="1" applyBorder="1" applyAlignment="1">
      <alignment wrapText="1"/>
    </xf>
    <xf numFmtId="49" fontId="7" fillId="0" borderId="8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view="pageBreakPreview" zoomScaleSheetLayoutView="100" workbookViewId="0">
      <selection activeCell="C28" sqref="C28"/>
    </sheetView>
  </sheetViews>
  <sheetFormatPr defaultRowHeight="15.75" x14ac:dyDescent="0.25"/>
  <cols>
    <col min="1" max="1" width="6.85546875" style="2" customWidth="1"/>
    <col min="2" max="2" width="58.5703125" style="1" customWidth="1"/>
    <col min="3" max="3" width="21.28515625" style="3" customWidth="1"/>
    <col min="4" max="4" width="11.5703125" style="1" bestFit="1" customWidth="1"/>
    <col min="5" max="16384" width="9.140625" style="1"/>
  </cols>
  <sheetData>
    <row r="1" spans="1:4" ht="18.75" x14ac:dyDescent="0.3">
      <c r="A1" s="30" t="s">
        <v>48</v>
      </c>
      <c r="B1" s="31"/>
      <c r="C1" s="31"/>
    </row>
    <row r="2" spans="1:4" ht="18.75" x14ac:dyDescent="0.3">
      <c r="A2" s="30" t="s">
        <v>49</v>
      </c>
      <c r="B2" s="31"/>
      <c r="C2" s="31"/>
    </row>
    <row r="3" spans="1:4" ht="18.75" customHeight="1" x14ac:dyDescent="0.3">
      <c r="A3" s="30" t="s">
        <v>50</v>
      </c>
      <c r="B3" s="31"/>
      <c r="C3" s="31"/>
    </row>
    <row r="4" spans="1:4" ht="18.75" customHeight="1" x14ac:dyDescent="0.3">
      <c r="A4" s="30" t="s">
        <v>52</v>
      </c>
      <c r="B4" s="31"/>
      <c r="C4" s="31"/>
    </row>
    <row r="5" spans="1:4" ht="16.5" thickBot="1" x14ac:dyDescent="0.3"/>
    <row r="6" spans="1:4" s="7" customFormat="1" ht="35.25" customHeight="1" thickBot="1" x14ac:dyDescent="0.3">
      <c r="A6" s="4" t="s">
        <v>0</v>
      </c>
      <c r="B6" s="5" t="s">
        <v>1</v>
      </c>
      <c r="C6" s="6" t="s">
        <v>47</v>
      </c>
    </row>
    <row r="7" spans="1:4" ht="16.5" thickBot="1" x14ac:dyDescent="0.3">
      <c r="A7" s="8" t="s">
        <v>2</v>
      </c>
      <c r="B7" s="9" t="s">
        <v>53</v>
      </c>
      <c r="C7" s="10">
        <v>13629.8</v>
      </c>
    </row>
    <row r="8" spans="1:4" ht="32.25" thickBot="1" x14ac:dyDescent="0.3">
      <c r="A8" s="8" t="s">
        <v>3</v>
      </c>
      <c r="B8" s="9" t="s">
        <v>54</v>
      </c>
      <c r="C8" s="10">
        <f>C9+C10+C11+C12</f>
        <v>19045.900000000001</v>
      </c>
    </row>
    <row r="9" spans="1:4" x14ac:dyDescent="0.25">
      <c r="A9" s="11" t="s">
        <v>23</v>
      </c>
      <c r="B9" s="12" t="s">
        <v>6</v>
      </c>
      <c r="C9" s="13">
        <v>12192.3</v>
      </c>
    </row>
    <row r="10" spans="1:4" x14ac:dyDescent="0.25">
      <c r="A10" s="14" t="s">
        <v>24</v>
      </c>
      <c r="B10" s="15" t="s">
        <v>5</v>
      </c>
      <c r="C10" s="16">
        <v>2307.1999999999998</v>
      </c>
    </row>
    <row r="11" spans="1:4" x14ac:dyDescent="0.25">
      <c r="A11" s="14" t="s">
        <v>25</v>
      </c>
      <c r="B11" s="15" t="s">
        <v>4</v>
      </c>
      <c r="C11" s="16">
        <v>3165.9</v>
      </c>
    </row>
    <row r="12" spans="1:4" ht="16.5" thickBot="1" x14ac:dyDescent="0.3">
      <c r="A12" s="17" t="s">
        <v>26</v>
      </c>
      <c r="B12" s="18" t="s">
        <v>7</v>
      </c>
      <c r="C12" s="19">
        <v>1380.5</v>
      </c>
    </row>
    <row r="13" spans="1:4" ht="16.5" thickBot="1" x14ac:dyDescent="0.3">
      <c r="A13" s="8" t="s">
        <v>8</v>
      </c>
      <c r="B13" s="9" t="s">
        <v>55</v>
      </c>
      <c r="C13" s="10">
        <f>C14+C15+C17+C18+C21+C28+C29+C16+C34+C35+C36</f>
        <v>18914.099999999999</v>
      </c>
      <c r="D13" s="20"/>
    </row>
    <row r="14" spans="1:4" x14ac:dyDescent="0.25">
      <c r="A14" s="11" t="s">
        <v>22</v>
      </c>
      <c r="B14" s="12" t="s">
        <v>9</v>
      </c>
      <c r="C14" s="13">
        <v>8118.9</v>
      </c>
    </row>
    <row r="15" spans="1:4" x14ac:dyDescent="0.25">
      <c r="A15" s="14" t="s">
        <v>27</v>
      </c>
      <c r="B15" s="15" t="s">
        <v>10</v>
      </c>
      <c r="C15" s="16">
        <v>2397.9</v>
      </c>
    </row>
    <row r="16" spans="1:4" x14ac:dyDescent="0.25">
      <c r="A16" s="14" t="s">
        <v>28</v>
      </c>
      <c r="B16" s="15" t="s">
        <v>38</v>
      </c>
      <c r="C16" s="16">
        <v>460.3</v>
      </c>
    </row>
    <row r="17" spans="1:3" x14ac:dyDescent="0.25">
      <c r="A17" s="14" t="s">
        <v>29</v>
      </c>
      <c r="B17" s="15" t="s">
        <v>11</v>
      </c>
      <c r="C17" s="16">
        <v>547.1</v>
      </c>
    </row>
    <row r="18" spans="1:3" x14ac:dyDescent="0.25">
      <c r="A18" s="14" t="s">
        <v>30</v>
      </c>
      <c r="B18" s="15" t="s">
        <v>12</v>
      </c>
      <c r="C18" s="16">
        <v>279.10000000000002</v>
      </c>
    </row>
    <row r="19" spans="1:3" x14ac:dyDescent="0.25">
      <c r="A19" s="14"/>
      <c r="B19" s="21" t="s">
        <v>14</v>
      </c>
      <c r="C19" s="16">
        <v>0</v>
      </c>
    </row>
    <row r="20" spans="1:3" x14ac:dyDescent="0.25">
      <c r="A20" s="14"/>
      <c r="B20" s="21" t="s">
        <v>13</v>
      </c>
      <c r="C20" s="16">
        <v>279.10000000000002</v>
      </c>
    </row>
    <row r="21" spans="1:3" x14ac:dyDescent="0.25">
      <c r="A21" s="14" t="s">
        <v>31</v>
      </c>
      <c r="B21" s="21" t="s">
        <v>15</v>
      </c>
      <c r="C21" s="16">
        <f>C22+C23+C24+C25+C26+C27</f>
        <v>1980.9</v>
      </c>
    </row>
    <row r="22" spans="1:3" x14ac:dyDescent="0.25">
      <c r="A22" s="14"/>
      <c r="B22" s="21" t="s">
        <v>16</v>
      </c>
      <c r="C22" s="16">
        <v>0</v>
      </c>
    </row>
    <row r="23" spans="1:3" x14ac:dyDescent="0.25">
      <c r="A23" s="14"/>
      <c r="B23" s="21" t="s">
        <v>17</v>
      </c>
      <c r="C23" s="16">
        <v>0</v>
      </c>
    </row>
    <row r="24" spans="1:3" x14ac:dyDescent="0.25">
      <c r="A24" s="14"/>
      <c r="B24" s="21" t="s">
        <v>18</v>
      </c>
      <c r="C24" s="16">
        <v>0</v>
      </c>
    </row>
    <row r="25" spans="1:3" x14ac:dyDescent="0.25">
      <c r="A25" s="14"/>
      <c r="B25" s="21" t="s">
        <v>19</v>
      </c>
      <c r="C25" s="16">
        <v>418.1</v>
      </c>
    </row>
    <row r="26" spans="1:3" x14ac:dyDescent="0.25">
      <c r="A26" s="14"/>
      <c r="B26" s="21" t="s">
        <v>20</v>
      </c>
      <c r="C26" s="16">
        <v>0</v>
      </c>
    </row>
    <row r="27" spans="1:3" x14ac:dyDescent="0.25">
      <c r="A27" s="14"/>
      <c r="B27" s="21" t="s">
        <v>21</v>
      </c>
      <c r="C27" s="16">
        <v>1562.8</v>
      </c>
    </row>
    <row r="28" spans="1:3" x14ac:dyDescent="0.25">
      <c r="A28" s="14" t="s">
        <v>33</v>
      </c>
      <c r="B28" s="21" t="s">
        <v>32</v>
      </c>
      <c r="C28" s="16">
        <v>2644.7</v>
      </c>
    </row>
    <row r="29" spans="1:3" x14ac:dyDescent="0.25">
      <c r="A29" s="14" t="s">
        <v>46</v>
      </c>
      <c r="B29" s="21" t="s">
        <v>34</v>
      </c>
      <c r="C29" s="16">
        <f>C30+C31+C32+C33</f>
        <v>2467.1999999999998</v>
      </c>
    </row>
    <row r="30" spans="1:3" x14ac:dyDescent="0.25">
      <c r="A30" s="14"/>
      <c r="B30" s="21" t="s">
        <v>35</v>
      </c>
      <c r="C30" s="16">
        <v>1790.6</v>
      </c>
    </row>
    <row r="31" spans="1:3" x14ac:dyDescent="0.25">
      <c r="A31" s="14"/>
      <c r="B31" s="21" t="s">
        <v>57</v>
      </c>
      <c r="C31" s="16">
        <v>257.7</v>
      </c>
    </row>
    <row r="32" spans="1:3" x14ac:dyDescent="0.25">
      <c r="A32" s="14"/>
      <c r="B32" s="21" t="s">
        <v>36</v>
      </c>
      <c r="C32" s="16">
        <v>97.9</v>
      </c>
    </row>
    <row r="33" spans="1:3" x14ac:dyDescent="0.25">
      <c r="A33" s="14"/>
      <c r="B33" s="21" t="s">
        <v>37</v>
      </c>
      <c r="C33" s="16">
        <v>321</v>
      </c>
    </row>
    <row r="34" spans="1:3" x14ac:dyDescent="0.25">
      <c r="A34" s="14" t="s">
        <v>39</v>
      </c>
      <c r="B34" s="21" t="s">
        <v>40</v>
      </c>
      <c r="C34" s="16">
        <v>0</v>
      </c>
    </row>
    <row r="35" spans="1:3" x14ac:dyDescent="0.25">
      <c r="A35" s="14" t="s">
        <v>43</v>
      </c>
      <c r="B35" s="21" t="s">
        <v>41</v>
      </c>
      <c r="C35" s="16">
        <v>18</v>
      </c>
    </row>
    <row r="36" spans="1:3" ht="16.5" thickBot="1" x14ac:dyDescent="0.3">
      <c r="A36" s="17" t="s">
        <v>44</v>
      </c>
      <c r="B36" s="22" t="s">
        <v>42</v>
      </c>
      <c r="C36" s="19">
        <v>0</v>
      </c>
    </row>
    <row r="37" spans="1:3" ht="16.5" thickBot="1" x14ac:dyDescent="0.3">
      <c r="A37" s="8" t="s">
        <v>45</v>
      </c>
      <c r="B37" s="23" t="s">
        <v>56</v>
      </c>
      <c r="C37" s="10">
        <f>C7+C8-C13</f>
        <v>13761.600000000002</v>
      </c>
    </row>
    <row r="38" spans="1:3" x14ac:dyDescent="0.25">
      <c r="B38" s="24"/>
      <c r="C38" s="25"/>
    </row>
    <row r="39" spans="1:3" x14ac:dyDescent="0.25">
      <c r="B39" s="24"/>
      <c r="C39" s="25"/>
    </row>
    <row r="40" spans="1:3" ht="18.75" x14ac:dyDescent="0.3">
      <c r="A40" s="30" t="s">
        <v>51</v>
      </c>
      <c r="B40" s="31"/>
      <c r="C40" s="31"/>
    </row>
    <row r="41" spans="1:3" ht="18.75" x14ac:dyDescent="0.3">
      <c r="A41" s="30"/>
      <c r="B41" s="31"/>
      <c r="C41" s="31"/>
    </row>
    <row r="42" spans="1:3" ht="18.75" x14ac:dyDescent="0.3">
      <c r="A42" s="26" t="s">
        <v>58</v>
      </c>
      <c r="B42" s="27"/>
      <c r="C42" s="27"/>
    </row>
    <row r="43" spans="1:3" x14ac:dyDescent="0.25">
      <c r="A43" s="28"/>
      <c r="B43" s="29"/>
      <c r="C43" s="29"/>
    </row>
  </sheetData>
  <mergeCells count="8">
    <mergeCell ref="A42:C42"/>
    <mergeCell ref="A43:C43"/>
    <mergeCell ref="A1:C1"/>
    <mergeCell ref="A2:C2"/>
    <mergeCell ref="A3:C3"/>
    <mergeCell ref="A4:C4"/>
    <mergeCell ref="A40:C40"/>
    <mergeCell ref="A41:C41"/>
  </mergeCells>
  <pageMargins left="0.78740157480314965" right="0.59055118110236227" top="0.55118110236220474" bottom="0.35433070866141736" header="0" footer="0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2026-03-12T08:46:05Z</dcterms:modified>
</cp:coreProperties>
</file>